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5"/>
  </bookViews>
  <sheets>
    <sheet name="Tuan 1+3" sheetId="1" r:id="rId1"/>
    <sheet name="Thu 2" sheetId="2" r:id="rId2"/>
    <sheet name="Thu 3" sheetId="3" r:id="rId3"/>
    <sheet name="Thư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<sst xmlns="http://schemas.openxmlformats.org/spreadsheetml/2006/main" count="231" uniqueCount="94">
  <si>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</si>
  <si>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</si>
  <si>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</si>
  <si>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</si>
  <si>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</si>
  <si>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</si>
  <si>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</si>
  <si>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</si>
  <si>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</si>
  <si>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</si>
  <si>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</si>
  <si>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Ghi chú: Rau củ quả thay đổi theo mùa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</si>
  <si>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</si>
  <si>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</si>
  <si>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</si>
  <si>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</si>
  <si>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</si>
  <si>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</si>
  <si>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</si>
  <si>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</si>
  <si>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</si>
  <si>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</si>
  <si>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</si>
  <si>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Hành lá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</si>
  <si>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</si>
  <si>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</si>
  <si>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</si>
  <si>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</si>
  <si>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</si>
  <si>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</si>
  <si>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</si>
  <si>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</si>
  <si>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</si>
  <si>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</si>
  <si>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</si>
  <si>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</si>
  <si>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</si>
  <si>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Bí xanh xào</t>
  </si>
  <si>
    <t>Canh rau nấu thịt</t>
  </si>
  <si>
    <t>BẢNG TÍNH ĐỊNH LƯỢNG SUẤT ĂN THỨ 3</t>
  </si>
  <si>
    <t>Trứng gà</t>
  </si>
  <si>
    <t>Đậu phụ</t>
  </si>
  <si>
    <t>Cà chua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</si>
  <si>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</si>
  <si>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</si>
  <si>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</si>
  <si>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</si>
  <si>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</si>
  <si>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</si>
  <si>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Su su xào</t>
  </si>
  <si>
    <t>Bắp cải</t>
  </si>
  <si>
    <t>Thịt băm</t>
  </si>
  <si>
    <t>Tôm rim thịt</t>
  </si>
  <si>
    <t>Thịt xào chua ngọt</t>
  </si>
  <si>
    <t>Thịt xào khoai tây</t>
  </si>
  <si>
    <t>Bí đỏ xào</t>
  </si>
  <si>
    <t>Canh bắp cải nấu thịt</t>
  </si>
  <si>
    <t>Cải xanh</t>
  </si>
  <si>
    <t>Bí đỏ gọt</t>
  </si>
  <si>
    <t>Khoai tây gọt</t>
  </si>
  <si>
    <t>Su su gọt</t>
  </si>
  <si>
    <t xml:space="preserve">Bí xanh gọt 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</si>
  <si>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</si>
  <si>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</si>
  <si>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</si>
  <si>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</si>
  <si>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</si>
  <si>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khoai tây 
nấu thịt</t>
  </si>
  <si>
    <t>Thịt xay</t>
  </si>
  <si>
    <t>Sốt chua ngọt</t>
  </si>
  <si>
    <t>Canh bí đỏ nấu thịt</t>
  </si>
  <si>
    <t xml:space="preserve">Canh khoai tây nấu thịt </t>
  </si>
  <si>
    <t>Canh bắp cải 
nấu thịt</t>
  </si>
  <si>
    <t>BẢNG TÍNH ĐỊNH LƯỢNG SUẤT ĂN THỨ 2</t>
  </si>
  <si>
    <t>Khoai tây</t>
  </si>
  <si>
    <t>THỰC ĐƠN TIỂU HỌC NÔNG NGHIỆP
Tuần 1+3</t>
  </si>
  <si>
    <t>Bột chiên</t>
  </si>
  <si>
    <t>Đậu rim mắm</t>
  </si>
  <si>
    <t>Canh chua nấu thịt</t>
  </si>
  <si>
    <t>Đậu sốt tứ xuyên</t>
  </si>
  <si>
    <t>Cá chiên</t>
  </si>
  <si>
    <t>Hành tây</t>
  </si>
  <si>
    <t>Cà rốt</t>
  </si>
  <si>
    <t>Mọc nhĩ</t>
  </si>
  <si>
    <t>Giá đỗ</t>
  </si>
  <si>
    <t>Me</t>
  </si>
  <si>
    <t>Thịt viên chiên</t>
  </si>
  <si>
    <t>Gà rang muối</t>
  </si>
  <si>
    <t>Trứng rán</t>
  </si>
  <si>
    <t>Trứng ốp la</t>
  </si>
  <si>
    <t>Cá rô phi lê chiên</t>
  </si>
  <si>
    <t>Cá rô phi lê</t>
  </si>
  <si>
    <t>Bột muối</t>
  </si>
  <si>
    <t xml:space="preserve">Trứng ốp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</si>
</sst>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hair"/>
      <bottom style="dashed"/>
    </border>
    <border>
      <left style="double"/>
      <right style="thin"/>
      <top style="hair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/>
    </xf>
    <xf numFmtId="177" fontId="5" fillId="0" borderId="15" xfId="44" applyNumberFormat="1" applyFont="1" applyBorder="1" applyAlignment="1">
      <alignment horizontal="right"/>
    </xf>
    <xf numFmtId="172" fontId="5" fillId="0" borderId="15" xfId="44" applyNumberFormat="1" applyFont="1" applyBorder="1" applyAlignment="1">
      <alignment/>
    </xf>
    <xf numFmtId="172" fontId="5" fillId="0" borderId="16" xfId="44" applyNumberFormat="1" applyFont="1" applyBorder="1" applyAlignment="1">
      <alignment/>
    </xf>
    <xf numFmtId="4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72" fontId="5" fillId="0" borderId="17" xfId="44" applyNumberFormat="1" applyFont="1" applyBorder="1" applyAlignment="1">
      <alignment/>
    </xf>
    <xf numFmtId="172" fontId="5" fillId="0" borderId="18" xfId="44" applyNumberFormat="1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9" xfId="44" applyNumberFormat="1" applyFont="1" applyBorder="1" applyAlignment="1">
      <alignment/>
    </xf>
    <xf numFmtId="184" fontId="5" fillId="0" borderId="19" xfId="44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19" xfId="44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44" applyFont="1" applyBorder="1" applyAlignment="1">
      <alignment/>
    </xf>
    <xf numFmtId="172" fontId="5" fillId="0" borderId="22" xfId="44" applyNumberFormat="1" applyFont="1" applyBorder="1" applyAlignment="1">
      <alignment/>
    </xf>
    <xf numFmtId="172" fontId="5" fillId="0" borderId="23" xfId="44" applyNumberFormat="1" applyFont="1" applyBorder="1" applyAlignment="1">
      <alignment/>
    </xf>
    <xf numFmtId="43" fontId="10" fillId="0" borderId="24" xfId="44" applyFont="1" applyBorder="1" applyAlignment="1">
      <alignment/>
    </xf>
    <xf numFmtId="172" fontId="9" fillId="0" borderId="25" xfId="44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10" fillId="0" borderId="0" xfId="44" applyFont="1" applyBorder="1" applyAlignment="1">
      <alignment/>
    </xf>
    <xf numFmtId="172" fontId="10" fillId="0" borderId="0" xfId="44" applyNumberFormat="1" applyFont="1" applyBorder="1" applyAlignment="1">
      <alignment/>
    </xf>
    <xf numFmtId="172" fontId="9" fillId="0" borderId="0" xfId="44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196" fontId="5" fillId="0" borderId="19" xfId="44" applyNumberFormat="1" applyFont="1" applyBorder="1" applyAlignment="1">
      <alignment/>
    </xf>
    <xf numFmtId="177" fontId="5" fillId="0" borderId="19" xfId="44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177" fontId="5" fillId="0" borderId="17" xfId="44" applyNumberFormat="1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184" fontId="5" fillId="0" borderId="17" xfId="44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/>
    </xf>
    <xf numFmtId="184" fontId="5" fillId="0" borderId="30" xfId="44" applyNumberFormat="1" applyFont="1" applyBorder="1" applyAlignment="1">
      <alignment/>
    </xf>
    <xf numFmtId="172" fontId="5" fillId="0" borderId="30" xfId="44" applyNumberFormat="1" applyFont="1" applyBorder="1" applyAlignment="1">
      <alignment/>
    </xf>
    <xf numFmtId="172" fontId="5" fillId="0" borderId="31" xfId="44" applyNumberFormat="1" applyFont="1" applyBorder="1" applyAlignment="1">
      <alignment/>
    </xf>
    <xf numFmtId="184" fontId="5" fillId="0" borderId="32" xfId="44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187" fontId="5" fillId="0" borderId="19" xfId="44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193" fontId="5" fillId="0" borderId="19" xfId="44" applyNumberFormat="1" applyFont="1" applyBorder="1" applyAlignment="1">
      <alignment/>
    </xf>
    <xf numFmtId="188" fontId="5" fillId="0" borderId="15" xfId="44" applyNumberFormat="1" applyFont="1" applyBorder="1" applyAlignment="1">
      <alignment horizontal="right"/>
    </xf>
    <xf numFmtId="193" fontId="5" fillId="0" borderId="17" xfId="44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752475</xdr:colOff>
      <xdr:row>0</xdr:row>
      <xdr:rowOff>1143000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35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F6" sqref="F6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16384" width="9.00390625" style="1" customWidth="1"/>
  </cols>
  <sheetData>
    <row r="1" ht="92.25" customHeight="1"/>
    <row r="2" spans="1:6" ht="40.5" customHeight="1">
      <c r="A2" s="82" t="s">
        <v>75</v>
      </c>
      <c r="B2" s="83"/>
      <c r="C2" s="83"/>
      <c r="D2" s="83"/>
      <c r="E2" s="83"/>
      <c r="F2" s="83"/>
    </row>
    <row r="3" spans="1:6" ht="40.5" customHeight="1">
      <c r="A3" s="83"/>
      <c r="B3" s="83"/>
      <c r="C3" s="83"/>
      <c r="D3" s="83"/>
      <c r="E3" s="83"/>
      <c r="F3" s="83"/>
    </row>
    <row r="4" spans="1:6" ht="0.75" customHeight="1">
      <c r="A4" s="84"/>
      <c r="B4" s="84"/>
      <c r="C4" s="84"/>
      <c r="D4" s="84"/>
      <c r="E4" s="84"/>
      <c r="F4" s="84"/>
    </row>
    <row r="5" spans="1:6" s="2" customFormat="1" ht="31.5" customHeight="1">
      <c r="A5" s="7" t="s">
        <v>0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</row>
    <row r="6" spans="1:6" s="3" customFormat="1" ht="47.25" customHeight="1">
      <c r="A6" s="8" t="s">
        <v>1</v>
      </c>
      <c r="B6" s="4" t="s">
        <v>52</v>
      </c>
      <c r="C6" s="4" t="s">
        <v>86</v>
      </c>
      <c r="D6" s="4" t="s">
        <v>80</v>
      </c>
      <c r="E6" s="5" t="s">
        <v>87</v>
      </c>
      <c r="F6" s="4" t="s">
        <v>53</v>
      </c>
    </row>
    <row r="7" spans="1:6" s="3" customFormat="1" ht="39" customHeight="1">
      <c r="A7" s="8" t="s">
        <v>10</v>
      </c>
      <c r="B7" s="6" t="s">
        <v>77</v>
      </c>
      <c r="C7" s="6" t="s">
        <v>88</v>
      </c>
      <c r="D7" s="4" t="s">
        <v>79</v>
      </c>
      <c r="E7" s="4" t="s">
        <v>54</v>
      </c>
      <c r="F7" s="4" t="s">
        <v>89</v>
      </c>
    </row>
    <row r="8" spans="1:6" s="3" customFormat="1" ht="39" customHeight="1">
      <c r="A8" s="8" t="s">
        <v>2</v>
      </c>
      <c r="B8" s="4" t="s">
        <v>48</v>
      </c>
      <c r="C8" s="4" t="s">
        <v>49</v>
      </c>
      <c r="D8" s="6" t="s">
        <v>55</v>
      </c>
      <c r="E8" s="4" t="s">
        <v>47</v>
      </c>
      <c r="F8" s="4" t="s">
        <v>37</v>
      </c>
    </row>
    <row r="9" spans="1:6" s="3" customFormat="1" ht="39" customHeight="1">
      <c r="A9" s="8" t="s">
        <v>3</v>
      </c>
      <c r="B9" s="4" t="s">
        <v>71</v>
      </c>
      <c r="C9" s="4" t="s">
        <v>38</v>
      </c>
      <c r="D9" s="4" t="s">
        <v>78</v>
      </c>
      <c r="E9" s="4" t="s">
        <v>70</v>
      </c>
      <c r="F9" s="4" t="s">
        <v>56</v>
      </c>
    </row>
    <row r="10" spans="1:6" s="3" customFormat="1" ht="39" customHeight="1">
      <c r="A10" s="9" t="s">
        <v>4</v>
      </c>
      <c r="B10" s="6" t="s">
        <v>4</v>
      </c>
      <c r="C10" s="6" t="s">
        <v>4</v>
      </c>
      <c r="D10" s="6" t="s">
        <v>4</v>
      </c>
      <c r="E10" s="6" t="s">
        <v>4</v>
      </c>
      <c r="F10" s="6" t="s">
        <v>4</v>
      </c>
    </row>
    <row r="11" spans="1:6" ht="30" customHeight="1">
      <c r="A11" s="85"/>
      <c r="B11" s="85"/>
      <c r="C11" s="85"/>
      <c r="D11" s="85"/>
      <c r="E11" s="85"/>
      <c r="F11" s="85"/>
    </row>
    <row r="12" spans="1:6" ht="43.5" customHeight="1">
      <c r="A12" s="85" t="s">
        <v>11</v>
      </c>
      <c r="B12" s="85"/>
      <c r="C12" s="85"/>
      <c r="D12" s="85"/>
      <c r="E12" s="85"/>
      <c r="F12" s="85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J6" sqref="J6"/>
    </sheetView>
  </sheetViews>
  <sheetFormatPr defaultColWidth="18.7109375" defaultRowHeight="19.5" customHeight="1"/>
  <cols>
    <col min="1" max="1" width="5.421875" style="10" customWidth="1"/>
    <col min="2" max="2" width="8.00390625" style="10" customWidth="1"/>
    <col min="3" max="3" width="19.421875" style="10" customWidth="1"/>
    <col min="4" max="4" width="21.8515625" style="10" customWidth="1"/>
    <col min="5" max="5" width="9.7109375" style="11" customWidth="1"/>
    <col min="6" max="6" width="11.00390625" style="10" customWidth="1"/>
    <col min="7" max="7" width="11.28125" style="10" customWidth="1"/>
    <col min="8" max="16384" width="18.7109375" style="10" customWidth="1"/>
  </cols>
  <sheetData>
    <row r="1" ht="86.25" customHeight="1"/>
    <row r="2" spans="1:7" ht="31.5" customHeight="1" thickBot="1">
      <c r="A2" s="95" t="s">
        <v>73</v>
      </c>
      <c r="B2" s="95"/>
      <c r="C2" s="95"/>
      <c r="D2" s="95"/>
      <c r="E2" s="95"/>
      <c r="F2" s="95"/>
      <c r="G2" s="95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9" s="25" customFormat="1" ht="24.75" customHeight="1">
      <c r="A4" s="103">
        <v>1</v>
      </c>
      <c r="B4" s="105" t="s">
        <v>19</v>
      </c>
      <c r="C4" s="89" t="s">
        <v>52</v>
      </c>
      <c r="D4" s="19" t="s">
        <v>22</v>
      </c>
      <c r="E4" s="20">
        <v>0.054</v>
      </c>
      <c r="F4" s="21">
        <v>130000</v>
      </c>
      <c r="G4" s="22">
        <f>E4*F4</f>
        <v>7020</v>
      </c>
      <c r="H4" s="23">
        <f>$I$2*E4</f>
        <v>0</v>
      </c>
      <c r="I4" s="23"/>
    </row>
    <row r="5" spans="1:9" s="25" customFormat="1" ht="24.75" customHeight="1">
      <c r="A5" s="104"/>
      <c r="B5" s="106"/>
      <c r="C5" s="90"/>
      <c r="D5" s="26" t="s">
        <v>62</v>
      </c>
      <c r="E5" s="58">
        <v>0.028</v>
      </c>
      <c r="F5" s="27">
        <v>240000</v>
      </c>
      <c r="G5" s="22">
        <f>F5*E5</f>
        <v>6720</v>
      </c>
      <c r="H5" s="23">
        <f aca="true" t="shared" si="0" ref="H5:H10">$I$2*E5</f>
        <v>0</v>
      </c>
      <c r="I5" s="23"/>
    </row>
    <row r="6" spans="1:8" s="25" customFormat="1" ht="24.75" customHeight="1">
      <c r="A6" s="93">
        <v>2</v>
      </c>
      <c r="B6" s="91" t="s">
        <v>21</v>
      </c>
      <c r="C6" s="91" t="s">
        <v>77</v>
      </c>
      <c r="D6" s="26" t="s">
        <v>41</v>
      </c>
      <c r="E6" s="62">
        <v>0.072</v>
      </c>
      <c r="F6" s="27">
        <v>28000</v>
      </c>
      <c r="G6" s="22">
        <f>F6*E6</f>
        <v>2015.9999999999998</v>
      </c>
      <c r="H6" s="23">
        <f t="shared" si="0"/>
        <v>0</v>
      </c>
    </row>
    <row r="7" spans="1:8" s="25" customFormat="1" ht="24.75" customHeight="1">
      <c r="A7" s="94"/>
      <c r="B7" s="92"/>
      <c r="C7" s="90"/>
      <c r="D7" s="29" t="s">
        <v>23</v>
      </c>
      <c r="E7" s="55">
        <v>0.001</v>
      </c>
      <c r="F7" s="30">
        <v>40000</v>
      </c>
      <c r="G7" s="22">
        <f>F7*E7</f>
        <v>40</v>
      </c>
      <c r="H7" s="23">
        <f t="shared" si="0"/>
        <v>0</v>
      </c>
    </row>
    <row r="8" spans="1:8" s="25" customFormat="1" ht="26.25" customHeight="1">
      <c r="A8" s="63">
        <v>3</v>
      </c>
      <c r="B8" s="64" t="s">
        <v>24</v>
      </c>
      <c r="C8" s="65" t="s">
        <v>48</v>
      </c>
      <c r="D8" s="66" t="s">
        <v>50</v>
      </c>
      <c r="E8" s="67">
        <v>0.07</v>
      </c>
      <c r="F8" s="68">
        <v>24000</v>
      </c>
      <c r="G8" s="69">
        <f>F8*E8</f>
        <v>1680.0000000000002</v>
      </c>
      <c r="H8" s="23">
        <f t="shared" si="0"/>
        <v>0</v>
      </c>
    </row>
    <row r="9" spans="1:8" s="25" customFormat="1" ht="26.25" customHeight="1">
      <c r="A9" s="98">
        <v>4</v>
      </c>
      <c r="B9" s="99" t="s">
        <v>25</v>
      </c>
      <c r="C9" s="91" t="s">
        <v>67</v>
      </c>
      <c r="D9" s="29" t="s">
        <v>59</v>
      </c>
      <c r="E9" s="31">
        <v>0.022</v>
      </c>
      <c r="F9" s="30">
        <v>26000</v>
      </c>
      <c r="G9" s="28">
        <f>E9*F9</f>
        <v>572</v>
      </c>
      <c r="H9" s="23">
        <f t="shared" si="0"/>
        <v>0</v>
      </c>
    </row>
    <row r="10" spans="1:8" s="25" customFormat="1" ht="26.25" customHeight="1">
      <c r="A10" s="98"/>
      <c r="B10" s="99"/>
      <c r="C10" s="90"/>
      <c r="D10" s="29" t="s">
        <v>68</v>
      </c>
      <c r="E10" s="55">
        <v>0.0013</v>
      </c>
      <c r="F10" s="30">
        <v>130000</v>
      </c>
      <c r="G10" s="28">
        <f>E10*F10</f>
        <v>169</v>
      </c>
      <c r="H10" s="23">
        <f t="shared" si="0"/>
        <v>0</v>
      </c>
    </row>
    <row r="11" spans="1:9" s="25" customFormat="1" ht="24.75" customHeight="1">
      <c r="A11" s="33">
        <v>5</v>
      </c>
      <c r="B11" s="29"/>
      <c r="C11" s="29" t="s">
        <v>26</v>
      </c>
      <c r="D11" s="29" t="s">
        <v>27</v>
      </c>
      <c r="E11" s="34">
        <v>0.12</v>
      </c>
      <c r="F11" s="30">
        <v>20000</v>
      </c>
      <c r="G11" s="22">
        <f>F11*E11</f>
        <v>2400</v>
      </c>
      <c r="H11" s="24"/>
      <c r="I11" s="32"/>
    </row>
    <row r="12" spans="1:9" s="25" customFormat="1" ht="60" customHeight="1">
      <c r="A12" s="33">
        <v>6</v>
      </c>
      <c r="B12" s="29"/>
      <c r="C12" s="29" t="s">
        <v>28</v>
      </c>
      <c r="D12" s="35" t="s">
        <v>63</v>
      </c>
      <c r="E12" s="34"/>
      <c r="F12" s="30"/>
      <c r="G12" s="28">
        <v>1000</v>
      </c>
      <c r="H12" s="24"/>
      <c r="I12" s="32"/>
    </row>
    <row r="13" spans="1:8" s="25" customFormat="1" ht="24.75" customHeight="1">
      <c r="A13" s="100">
        <v>7</v>
      </c>
      <c r="B13" s="101"/>
      <c r="C13" s="102" t="s">
        <v>29</v>
      </c>
      <c r="D13" s="29" t="s">
        <v>30</v>
      </c>
      <c r="E13" s="34"/>
      <c r="F13" s="30"/>
      <c r="G13" s="28">
        <v>3000</v>
      </c>
      <c r="H13" s="24"/>
    </row>
    <row r="14" spans="1:8" s="25" customFormat="1" ht="24.75" customHeight="1">
      <c r="A14" s="100"/>
      <c r="B14" s="101"/>
      <c r="C14" s="102"/>
      <c r="D14" s="29" t="s">
        <v>31</v>
      </c>
      <c r="E14" s="34"/>
      <c r="F14" s="30"/>
      <c r="G14" s="28">
        <v>600</v>
      </c>
      <c r="H14" s="24"/>
    </row>
    <row r="15" spans="1:8" s="25" customFormat="1" ht="24" customHeight="1">
      <c r="A15" s="100"/>
      <c r="B15" s="101"/>
      <c r="C15" s="102"/>
      <c r="D15" s="29" t="s">
        <v>32</v>
      </c>
      <c r="E15" s="34"/>
      <c r="F15" s="30"/>
      <c r="G15" s="28">
        <v>1000</v>
      </c>
      <c r="H15" s="24"/>
    </row>
    <row r="16" spans="1:8" s="25" customFormat="1" ht="39.75" customHeight="1">
      <c r="A16" s="100"/>
      <c r="B16" s="101"/>
      <c r="C16" s="102"/>
      <c r="D16" s="35" t="s">
        <v>33</v>
      </c>
      <c r="E16" s="34"/>
      <c r="F16" s="30"/>
      <c r="G16" s="28">
        <v>300</v>
      </c>
      <c r="H16" s="24"/>
    </row>
    <row r="17" spans="1:8" s="25" customFormat="1" ht="30" customHeight="1">
      <c r="A17" s="36">
        <v>8</v>
      </c>
      <c r="B17" s="37"/>
      <c r="C17" s="37" t="s">
        <v>34</v>
      </c>
      <c r="D17" s="37" t="s">
        <v>35</v>
      </c>
      <c r="E17" s="38"/>
      <c r="F17" s="39"/>
      <c r="G17" s="40">
        <v>500</v>
      </c>
      <c r="H17" s="24"/>
    </row>
    <row r="18" spans="1:7" s="25" customFormat="1" ht="30" customHeight="1" thickBot="1">
      <c r="A18" s="96" t="s">
        <v>36</v>
      </c>
      <c r="B18" s="97"/>
      <c r="C18" s="97"/>
      <c r="D18" s="97"/>
      <c r="E18" s="41"/>
      <c r="F18" s="41"/>
      <c r="G18" s="42">
        <v>27000</v>
      </c>
    </row>
    <row r="19" spans="1:7" ht="32.25" customHeight="1" thickTop="1">
      <c r="A19" s="43"/>
      <c r="B19" s="44"/>
      <c r="C19" s="43"/>
      <c r="D19" s="86" t="s">
        <v>64</v>
      </c>
      <c r="E19" s="86"/>
      <c r="F19" s="86"/>
      <c r="G19" s="86"/>
    </row>
    <row r="20" spans="1:7" ht="39.75" customHeight="1">
      <c r="A20" s="87" t="s">
        <v>65</v>
      </c>
      <c r="B20" s="87"/>
      <c r="C20" s="87"/>
      <c r="D20" s="87"/>
      <c r="E20" s="88" t="s">
        <v>66</v>
      </c>
      <c r="F20" s="88"/>
      <c r="G20" s="88"/>
    </row>
    <row r="21" spans="1:7" ht="26.25" customHeight="1">
      <c r="A21" s="45"/>
      <c r="B21" s="45"/>
      <c r="C21" s="45"/>
      <c r="D21" s="45"/>
      <c r="E21" s="46"/>
      <c r="F21" s="47"/>
      <c r="G21" s="48"/>
    </row>
  </sheetData>
  <sheetProtection/>
  <mergeCells count="17">
    <mergeCell ref="A2:G2"/>
    <mergeCell ref="A18:D18"/>
    <mergeCell ref="A9:A10"/>
    <mergeCell ref="B9:B10"/>
    <mergeCell ref="C9:C10"/>
    <mergeCell ref="A13:A16"/>
    <mergeCell ref="B13:B16"/>
    <mergeCell ref="C13:C16"/>
    <mergeCell ref="A4:A5"/>
    <mergeCell ref="B4:B5"/>
    <mergeCell ref="D19:G19"/>
    <mergeCell ref="A20:D20"/>
    <mergeCell ref="E20:G20"/>
    <mergeCell ref="C4:C5"/>
    <mergeCell ref="C6:C7"/>
    <mergeCell ref="B6:B7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D9" sqref="D9"/>
    </sheetView>
  </sheetViews>
  <sheetFormatPr defaultColWidth="18.7109375" defaultRowHeight="19.5" customHeight="1"/>
  <cols>
    <col min="1" max="1" width="5.421875" style="10" customWidth="1"/>
    <col min="2" max="2" width="8.140625" style="10" customWidth="1"/>
    <col min="3" max="3" width="20.421875" style="10" customWidth="1"/>
    <col min="4" max="4" width="20.57421875" style="10" customWidth="1"/>
    <col min="5" max="5" width="10.00390625" style="11" customWidth="1"/>
    <col min="6" max="7" width="11.140625" style="10" customWidth="1"/>
    <col min="8" max="16384" width="18.7109375" style="10" customWidth="1"/>
  </cols>
  <sheetData>
    <row r="1" ht="86.25" customHeight="1"/>
    <row r="2" spans="1:7" ht="28.5" customHeight="1" thickBot="1">
      <c r="A2" s="95" t="s">
        <v>39</v>
      </c>
      <c r="B2" s="95"/>
      <c r="C2" s="95"/>
      <c r="D2" s="95"/>
      <c r="E2" s="95"/>
      <c r="F2" s="95"/>
      <c r="G2" s="95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8" s="25" customFormat="1" ht="24" customHeight="1">
      <c r="A4" s="79">
        <v>1</v>
      </c>
      <c r="B4" s="80" t="s">
        <v>19</v>
      </c>
      <c r="C4" s="81" t="s">
        <v>86</v>
      </c>
      <c r="D4" s="19" t="s">
        <v>22</v>
      </c>
      <c r="E4" s="76">
        <v>0.091</v>
      </c>
      <c r="F4" s="21">
        <v>130000</v>
      </c>
      <c r="G4" s="22">
        <f>F4*E4</f>
        <v>11830</v>
      </c>
      <c r="H4" s="23">
        <f>$H$2*E4</f>
        <v>0</v>
      </c>
    </row>
    <row r="5" spans="1:8" s="25" customFormat="1" ht="24.75" customHeight="1">
      <c r="A5" s="71">
        <v>2</v>
      </c>
      <c r="B5" s="72" t="s">
        <v>21</v>
      </c>
      <c r="C5" s="50" t="s">
        <v>88</v>
      </c>
      <c r="D5" s="29" t="s">
        <v>40</v>
      </c>
      <c r="E5" s="73">
        <v>1</v>
      </c>
      <c r="F5" s="30">
        <v>3500</v>
      </c>
      <c r="G5" s="28">
        <f>E5*F5</f>
        <v>3500</v>
      </c>
      <c r="H5" s="23">
        <f aca="true" t="shared" si="0" ref="H5:H16">$H$2*E5</f>
        <v>0</v>
      </c>
    </row>
    <row r="6" spans="1:8" s="25" customFormat="1" ht="26.25" customHeight="1">
      <c r="A6" s="49">
        <v>3</v>
      </c>
      <c r="B6" s="60" t="s">
        <v>24</v>
      </c>
      <c r="C6" s="59" t="s">
        <v>49</v>
      </c>
      <c r="D6" s="29" t="s">
        <v>60</v>
      </c>
      <c r="E6" s="56">
        <v>0.08</v>
      </c>
      <c r="F6" s="30">
        <v>25000</v>
      </c>
      <c r="G6" s="28">
        <f>E6*F6</f>
        <v>2000</v>
      </c>
      <c r="H6" s="23">
        <f t="shared" si="0"/>
        <v>0</v>
      </c>
    </row>
    <row r="7" spans="1:8" s="25" customFormat="1" ht="26.25" customHeight="1">
      <c r="A7" s="107">
        <v>4</v>
      </c>
      <c r="B7" s="108" t="s">
        <v>25</v>
      </c>
      <c r="C7" s="108" t="s">
        <v>38</v>
      </c>
      <c r="D7" s="29" t="s">
        <v>57</v>
      </c>
      <c r="E7" s="31">
        <v>0.025</v>
      </c>
      <c r="F7" s="30">
        <v>30000</v>
      </c>
      <c r="G7" s="28">
        <f>F7*E7</f>
        <v>750</v>
      </c>
      <c r="H7" s="23">
        <f t="shared" si="0"/>
        <v>0</v>
      </c>
    </row>
    <row r="8" spans="1:8" s="25" customFormat="1" ht="26.25" customHeight="1">
      <c r="A8" s="98"/>
      <c r="B8" s="99"/>
      <c r="C8" s="99"/>
      <c r="D8" s="29" t="s">
        <v>51</v>
      </c>
      <c r="E8" s="55">
        <v>0.0015</v>
      </c>
      <c r="F8" s="30">
        <v>130000</v>
      </c>
      <c r="G8" s="28">
        <f>E8*F8</f>
        <v>195</v>
      </c>
      <c r="H8" s="23">
        <f t="shared" si="0"/>
        <v>0</v>
      </c>
    </row>
    <row r="9" spans="1:9" s="25" customFormat="1" ht="24.75" customHeight="1">
      <c r="A9" s="52">
        <v>5</v>
      </c>
      <c r="B9" s="57"/>
      <c r="C9" s="29" t="s">
        <v>26</v>
      </c>
      <c r="D9" s="29" t="s">
        <v>27</v>
      </c>
      <c r="E9" s="34">
        <v>0.12</v>
      </c>
      <c r="F9" s="30">
        <v>20000</v>
      </c>
      <c r="G9" s="28">
        <f>E9*F9</f>
        <v>2400</v>
      </c>
      <c r="H9" s="23">
        <f>$H$2*E9</f>
        <v>0</v>
      </c>
      <c r="I9" s="32"/>
    </row>
    <row r="10" spans="1:9" s="25" customFormat="1" ht="50.25" customHeight="1">
      <c r="A10" s="33">
        <v>6</v>
      </c>
      <c r="B10" s="29"/>
      <c r="C10" s="29" t="s">
        <v>28</v>
      </c>
      <c r="D10" s="35" t="s">
        <v>63</v>
      </c>
      <c r="E10" s="34"/>
      <c r="F10" s="30"/>
      <c r="G10" s="28">
        <v>1000</v>
      </c>
      <c r="H10" s="23">
        <f t="shared" si="0"/>
        <v>0</v>
      </c>
      <c r="I10" s="32"/>
    </row>
    <row r="11" spans="1:8" s="25" customFormat="1" ht="24.75" customHeight="1">
      <c r="A11" s="100">
        <v>7</v>
      </c>
      <c r="B11" s="101"/>
      <c r="C11" s="102" t="s">
        <v>29</v>
      </c>
      <c r="D11" s="29" t="s">
        <v>30</v>
      </c>
      <c r="E11" s="34"/>
      <c r="F11" s="30"/>
      <c r="G11" s="28">
        <v>3000</v>
      </c>
      <c r="H11" s="23">
        <f t="shared" si="0"/>
        <v>0</v>
      </c>
    </row>
    <row r="12" spans="1:8" s="25" customFormat="1" ht="24.75" customHeight="1">
      <c r="A12" s="100"/>
      <c r="B12" s="101"/>
      <c r="C12" s="102"/>
      <c r="D12" s="29" t="s">
        <v>31</v>
      </c>
      <c r="E12" s="34"/>
      <c r="F12" s="30"/>
      <c r="G12" s="28">
        <v>600</v>
      </c>
      <c r="H12" s="23">
        <f t="shared" si="0"/>
        <v>0</v>
      </c>
    </row>
    <row r="13" spans="1:8" s="25" customFormat="1" ht="27" customHeight="1">
      <c r="A13" s="100"/>
      <c r="B13" s="101"/>
      <c r="C13" s="102"/>
      <c r="D13" s="29" t="s">
        <v>32</v>
      </c>
      <c r="E13" s="34"/>
      <c r="F13" s="30"/>
      <c r="G13" s="28">
        <v>1000</v>
      </c>
      <c r="H13" s="23">
        <f t="shared" si="0"/>
        <v>0</v>
      </c>
    </row>
    <row r="14" spans="1:8" s="25" customFormat="1" ht="39.75" customHeight="1">
      <c r="A14" s="100"/>
      <c r="B14" s="101"/>
      <c r="C14" s="102"/>
      <c r="D14" s="35" t="s">
        <v>33</v>
      </c>
      <c r="E14" s="34"/>
      <c r="F14" s="30"/>
      <c r="G14" s="28">
        <v>300</v>
      </c>
      <c r="H14" s="23">
        <f t="shared" si="0"/>
        <v>0</v>
      </c>
    </row>
    <row r="15" spans="1:8" s="25" customFormat="1" ht="30" customHeight="1">
      <c r="A15" s="36">
        <v>8</v>
      </c>
      <c r="B15" s="37"/>
      <c r="C15" s="37" t="s">
        <v>34</v>
      </c>
      <c r="D15" s="37" t="s">
        <v>35</v>
      </c>
      <c r="E15" s="38"/>
      <c r="F15" s="39"/>
      <c r="G15" s="40">
        <v>500</v>
      </c>
      <c r="H15" s="23">
        <f t="shared" si="0"/>
        <v>0</v>
      </c>
    </row>
    <row r="16" spans="1:8" s="25" customFormat="1" ht="30" customHeight="1" thickBot="1">
      <c r="A16" s="96" t="s">
        <v>36</v>
      </c>
      <c r="B16" s="97"/>
      <c r="C16" s="97"/>
      <c r="D16" s="97"/>
      <c r="E16" s="41"/>
      <c r="F16" s="41"/>
      <c r="G16" s="42">
        <v>27000</v>
      </c>
      <c r="H16" s="23">
        <f t="shared" si="0"/>
        <v>0</v>
      </c>
    </row>
    <row r="17" spans="1:8" ht="38.25" customHeight="1" thickTop="1">
      <c r="A17" s="43"/>
      <c r="B17" s="44"/>
      <c r="C17" s="43"/>
      <c r="D17" s="86" t="s">
        <v>64</v>
      </c>
      <c r="E17" s="86"/>
      <c r="F17" s="86"/>
      <c r="G17" s="86"/>
      <c r="H17" s="23"/>
    </row>
    <row r="18" spans="1:7" ht="46.5" customHeight="1">
      <c r="A18" s="87" t="s">
        <v>65</v>
      </c>
      <c r="B18" s="87"/>
      <c r="C18" s="87"/>
      <c r="D18" s="87"/>
      <c r="E18" s="88" t="s">
        <v>66</v>
      </c>
      <c r="F18" s="88"/>
      <c r="G18" s="88"/>
    </row>
    <row r="19" spans="1:7" ht="26.25" customHeight="1">
      <c r="A19" s="45"/>
      <c r="B19" s="45"/>
      <c r="C19" s="45"/>
      <c r="D19" s="45"/>
      <c r="E19" s="46"/>
      <c r="F19" s="47"/>
      <c r="G19" s="48"/>
    </row>
  </sheetData>
  <sheetProtection/>
  <mergeCells count="11">
    <mergeCell ref="A16:D16"/>
    <mergeCell ref="D17:G17"/>
    <mergeCell ref="A18:D18"/>
    <mergeCell ref="E18:G18"/>
    <mergeCell ref="A2:G2"/>
    <mergeCell ref="A7:A8"/>
    <mergeCell ref="B7:B8"/>
    <mergeCell ref="C7:C8"/>
    <mergeCell ref="A11:A14"/>
    <mergeCell ref="B11:B14"/>
    <mergeCell ref="C11: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G24" sqref="G24"/>
    </sheetView>
  </sheetViews>
  <sheetFormatPr defaultColWidth="18.7109375" defaultRowHeight="19.5" customHeight="1"/>
  <cols>
    <col min="1" max="1" width="5.421875" style="10" customWidth="1"/>
    <col min="2" max="2" width="9.8515625" style="10" customWidth="1"/>
    <col min="3" max="3" width="18.7109375" style="10" customWidth="1"/>
    <col min="4" max="4" width="19.57421875" style="10" customWidth="1"/>
    <col min="5" max="5" width="9.7109375" style="11" customWidth="1"/>
    <col min="6" max="6" width="11.421875" style="10" customWidth="1"/>
    <col min="7" max="7" width="11.28125" style="10" customWidth="1"/>
    <col min="8" max="8" width="13.421875" style="10" customWidth="1"/>
    <col min="9" max="16384" width="18.7109375" style="10" customWidth="1"/>
  </cols>
  <sheetData>
    <row r="1" ht="86.25" customHeight="1"/>
    <row r="2" spans="1:7" ht="34.5" customHeight="1" thickBot="1">
      <c r="A2" s="95" t="s">
        <v>43</v>
      </c>
      <c r="B2" s="95"/>
      <c r="C2" s="95"/>
      <c r="D2" s="95"/>
      <c r="E2" s="95"/>
      <c r="F2" s="95"/>
      <c r="G2" s="95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9" s="25" customFormat="1" ht="24.75" customHeight="1">
      <c r="A4" s="103">
        <v>1</v>
      </c>
      <c r="B4" s="105" t="s">
        <v>19</v>
      </c>
      <c r="C4" s="89" t="s">
        <v>90</v>
      </c>
      <c r="D4" s="19" t="s">
        <v>91</v>
      </c>
      <c r="E4" s="20">
        <v>0.081</v>
      </c>
      <c r="F4" s="21">
        <v>140000</v>
      </c>
      <c r="G4" s="22">
        <f aca="true" t="shared" si="0" ref="G4:G17">E4*F4</f>
        <v>11340</v>
      </c>
      <c r="H4" s="23"/>
      <c r="I4" s="24"/>
    </row>
    <row r="5" spans="1:9" s="25" customFormat="1" ht="24.75" customHeight="1">
      <c r="A5" s="104"/>
      <c r="B5" s="106"/>
      <c r="C5" s="90"/>
      <c r="D5" s="26" t="s">
        <v>76</v>
      </c>
      <c r="E5" s="58">
        <v>0.009</v>
      </c>
      <c r="F5" s="27">
        <v>35000</v>
      </c>
      <c r="G5" s="22">
        <f t="shared" si="0"/>
        <v>315</v>
      </c>
      <c r="H5" s="23"/>
      <c r="I5" s="24"/>
    </row>
    <row r="6" spans="1:9" s="25" customFormat="1" ht="24.75" customHeight="1">
      <c r="A6" s="107">
        <v>2</v>
      </c>
      <c r="B6" s="91" t="s">
        <v>21</v>
      </c>
      <c r="C6" s="91" t="s">
        <v>79</v>
      </c>
      <c r="D6" s="26" t="s">
        <v>41</v>
      </c>
      <c r="E6" s="70">
        <v>0.07</v>
      </c>
      <c r="F6" s="27">
        <v>28000</v>
      </c>
      <c r="G6" s="22">
        <f t="shared" si="0"/>
        <v>1960.0000000000002</v>
      </c>
      <c r="H6" s="23"/>
      <c r="I6" s="24"/>
    </row>
    <row r="7" spans="1:9" s="25" customFormat="1" ht="24.75" customHeight="1">
      <c r="A7" s="98"/>
      <c r="B7" s="109"/>
      <c r="C7" s="109"/>
      <c r="D7" s="26" t="s">
        <v>22</v>
      </c>
      <c r="E7" s="62">
        <v>0.013</v>
      </c>
      <c r="F7" s="27">
        <v>130000</v>
      </c>
      <c r="G7" s="22">
        <f t="shared" si="0"/>
        <v>1690</v>
      </c>
      <c r="H7" s="23"/>
      <c r="I7" s="24"/>
    </row>
    <row r="8" spans="1:9" s="25" customFormat="1" ht="24.75" customHeight="1">
      <c r="A8" s="98"/>
      <c r="B8" s="109"/>
      <c r="C8" s="109"/>
      <c r="D8" s="26" t="s">
        <v>81</v>
      </c>
      <c r="E8" s="62">
        <v>0.007</v>
      </c>
      <c r="F8" s="27">
        <v>22000</v>
      </c>
      <c r="G8" s="22">
        <f t="shared" si="0"/>
        <v>154</v>
      </c>
      <c r="H8" s="23"/>
      <c r="I8" s="24"/>
    </row>
    <row r="9" spans="1:9" s="25" customFormat="1" ht="24.75" customHeight="1">
      <c r="A9" s="98"/>
      <c r="B9" s="109"/>
      <c r="C9" s="109"/>
      <c r="D9" s="26" t="s">
        <v>82</v>
      </c>
      <c r="E9" s="62">
        <v>0.007</v>
      </c>
      <c r="F9" s="27">
        <v>22000</v>
      </c>
      <c r="G9" s="22">
        <f t="shared" si="0"/>
        <v>154</v>
      </c>
      <c r="H9" s="23"/>
      <c r="I9" s="24"/>
    </row>
    <row r="10" spans="1:9" s="25" customFormat="1" ht="24.75" customHeight="1">
      <c r="A10" s="104"/>
      <c r="B10" s="90"/>
      <c r="C10" s="90"/>
      <c r="D10" s="26" t="s">
        <v>83</v>
      </c>
      <c r="E10" s="77">
        <v>0.001</v>
      </c>
      <c r="F10" s="27">
        <v>150000</v>
      </c>
      <c r="G10" s="22">
        <f t="shared" si="0"/>
        <v>150</v>
      </c>
      <c r="H10" s="23"/>
      <c r="I10" s="24"/>
    </row>
    <row r="11" spans="1:9" s="25" customFormat="1" ht="24.75" customHeight="1">
      <c r="A11" s="61">
        <v>3</v>
      </c>
      <c r="B11" s="60" t="s">
        <v>24</v>
      </c>
      <c r="C11" s="59" t="s">
        <v>55</v>
      </c>
      <c r="D11" s="29" t="s">
        <v>58</v>
      </c>
      <c r="E11" s="31">
        <v>0.07</v>
      </c>
      <c r="F11" s="30">
        <v>25000</v>
      </c>
      <c r="G11" s="28">
        <f t="shared" si="0"/>
        <v>1750.0000000000002</v>
      </c>
      <c r="H11" s="23"/>
      <c r="I11" s="24"/>
    </row>
    <row r="12" spans="1:8" s="25" customFormat="1" ht="26.25" customHeight="1">
      <c r="A12" s="107">
        <v>4</v>
      </c>
      <c r="B12" s="108" t="s">
        <v>25</v>
      </c>
      <c r="C12" s="91" t="s">
        <v>78</v>
      </c>
      <c r="D12" s="29" t="s">
        <v>68</v>
      </c>
      <c r="E12" s="31">
        <v>0.002</v>
      </c>
      <c r="F12" s="30">
        <v>130000</v>
      </c>
      <c r="G12" s="28">
        <f t="shared" si="0"/>
        <v>260</v>
      </c>
      <c r="H12" s="23"/>
    </row>
    <row r="13" spans="1:8" s="25" customFormat="1" ht="26.25" customHeight="1">
      <c r="A13" s="98"/>
      <c r="B13" s="99"/>
      <c r="C13" s="109"/>
      <c r="D13" s="29" t="s">
        <v>42</v>
      </c>
      <c r="E13" s="31">
        <v>0.005</v>
      </c>
      <c r="F13" s="30">
        <v>30000</v>
      </c>
      <c r="G13" s="28">
        <f t="shared" si="0"/>
        <v>150</v>
      </c>
      <c r="H13" s="23"/>
    </row>
    <row r="14" spans="1:8" s="25" customFormat="1" ht="26.25" customHeight="1">
      <c r="A14" s="98"/>
      <c r="B14" s="99"/>
      <c r="C14" s="109"/>
      <c r="D14" s="29" t="s">
        <v>84</v>
      </c>
      <c r="E14" s="31">
        <v>0.01</v>
      </c>
      <c r="F14" s="30">
        <v>20000</v>
      </c>
      <c r="G14" s="28">
        <f t="shared" si="0"/>
        <v>200</v>
      </c>
      <c r="H14" s="23"/>
    </row>
    <row r="15" spans="1:8" s="25" customFormat="1" ht="26.25" customHeight="1">
      <c r="A15" s="98"/>
      <c r="B15" s="99"/>
      <c r="C15" s="109"/>
      <c r="D15" s="29" t="s">
        <v>85</v>
      </c>
      <c r="E15" s="31">
        <v>0.002</v>
      </c>
      <c r="F15" s="30">
        <v>40000</v>
      </c>
      <c r="G15" s="28">
        <f t="shared" si="0"/>
        <v>80</v>
      </c>
      <c r="H15" s="23"/>
    </row>
    <row r="16" spans="1:8" s="25" customFormat="1" ht="26.25" customHeight="1">
      <c r="A16" s="104"/>
      <c r="B16" s="106"/>
      <c r="C16" s="106"/>
      <c r="D16" s="29" t="s">
        <v>23</v>
      </c>
      <c r="E16" s="75">
        <v>0.001</v>
      </c>
      <c r="F16" s="30">
        <v>40000</v>
      </c>
      <c r="G16" s="28">
        <f t="shared" si="0"/>
        <v>40</v>
      </c>
      <c r="H16" s="23"/>
    </row>
    <row r="17" spans="1:9" s="25" customFormat="1" ht="24.75" customHeight="1">
      <c r="A17" s="33">
        <v>5</v>
      </c>
      <c r="B17" s="29"/>
      <c r="C17" s="29" t="s">
        <v>26</v>
      </c>
      <c r="D17" s="29" t="s">
        <v>27</v>
      </c>
      <c r="E17" s="34">
        <v>0.12</v>
      </c>
      <c r="F17" s="30">
        <v>20000</v>
      </c>
      <c r="G17" s="28">
        <f t="shared" si="0"/>
        <v>2400</v>
      </c>
      <c r="H17" s="23"/>
      <c r="I17" s="32"/>
    </row>
    <row r="18" spans="1:9" s="25" customFormat="1" ht="56.25" customHeight="1">
      <c r="A18" s="33">
        <v>6</v>
      </c>
      <c r="B18" s="29"/>
      <c r="C18" s="29" t="s">
        <v>28</v>
      </c>
      <c r="D18" s="35" t="s">
        <v>63</v>
      </c>
      <c r="E18" s="34"/>
      <c r="F18" s="30"/>
      <c r="G18" s="28">
        <v>1000</v>
      </c>
      <c r="H18" s="23"/>
      <c r="I18" s="32"/>
    </row>
    <row r="19" spans="1:8" s="25" customFormat="1" ht="24.75" customHeight="1">
      <c r="A19" s="100">
        <v>7</v>
      </c>
      <c r="B19" s="101"/>
      <c r="C19" s="102" t="s">
        <v>29</v>
      </c>
      <c r="D19" s="29" t="s">
        <v>30</v>
      </c>
      <c r="E19" s="34"/>
      <c r="F19" s="30"/>
      <c r="G19" s="28">
        <v>3000</v>
      </c>
      <c r="H19" s="23"/>
    </row>
    <row r="20" spans="1:8" s="25" customFormat="1" ht="24.75" customHeight="1">
      <c r="A20" s="100"/>
      <c r="B20" s="101"/>
      <c r="C20" s="102"/>
      <c r="D20" s="29" t="s">
        <v>31</v>
      </c>
      <c r="E20" s="34"/>
      <c r="F20" s="30"/>
      <c r="G20" s="28">
        <v>600</v>
      </c>
      <c r="H20" s="23"/>
    </row>
    <row r="21" spans="1:8" s="25" customFormat="1" ht="27.75" customHeight="1">
      <c r="A21" s="100"/>
      <c r="B21" s="101"/>
      <c r="C21" s="102"/>
      <c r="D21" s="29" t="s">
        <v>32</v>
      </c>
      <c r="E21" s="34"/>
      <c r="F21" s="30"/>
      <c r="G21" s="28">
        <v>1000</v>
      </c>
      <c r="H21" s="23"/>
    </row>
    <row r="22" spans="1:8" s="25" customFormat="1" ht="39.75" customHeight="1">
      <c r="A22" s="100"/>
      <c r="B22" s="101"/>
      <c r="C22" s="102"/>
      <c r="D22" s="35" t="s">
        <v>33</v>
      </c>
      <c r="E22" s="34"/>
      <c r="F22" s="30"/>
      <c r="G22" s="28">
        <v>300</v>
      </c>
      <c r="H22" s="23"/>
    </row>
    <row r="23" spans="1:8" s="25" customFormat="1" ht="30" customHeight="1">
      <c r="A23" s="36">
        <v>8</v>
      </c>
      <c r="B23" s="37"/>
      <c r="C23" s="37" t="s">
        <v>34</v>
      </c>
      <c r="D23" s="37" t="s">
        <v>35</v>
      </c>
      <c r="E23" s="38"/>
      <c r="F23" s="39"/>
      <c r="G23" s="40">
        <v>500</v>
      </c>
      <c r="H23" s="23"/>
    </row>
    <row r="24" spans="1:7" s="25" customFormat="1" ht="30" customHeight="1" thickBot="1">
      <c r="A24" s="96" t="s">
        <v>36</v>
      </c>
      <c r="B24" s="97"/>
      <c r="C24" s="97"/>
      <c r="D24" s="97"/>
      <c r="E24" s="41"/>
      <c r="F24" s="41"/>
      <c r="G24" s="42">
        <v>27000</v>
      </c>
    </row>
    <row r="25" spans="1:7" ht="28.5" customHeight="1" thickTop="1">
      <c r="A25" s="43"/>
      <c r="B25" s="44"/>
      <c r="C25" s="43"/>
      <c r="D25" s="86" t="s">
        <v>64</v>
      </c>
      <c r="E25" s="86"/>
      <c r="F25" s="86"/>
      <c r="G25" s="86"/>
    </row>
    <row r="26" spans="1:7" ht="48" customHeight="1">
      <c r="A26" s="87" t="s">
        <v>65</v>
      </c>
      <c r="B26" s="87"/>
      <c r="C26" s="87"/>
      <c r="D26" s="87"/>
      <c r="E26" s="88" t="s">
        <v>66</v>
      </c>
      <c r="F26" s="88"/>
      <c r="G26" s="88"/>
    </row>
    <row r="27" spans="1:7" ht="26.25" customHeight="1">
      <c r="A27" s="45"/>
      <c r="B27" s="45"/>
      <c r="C27" s="45"/>
      <c r="D27" s="45"/>
      <c r="E27" s="46"/>
      <c r="F27" s="47"/>
      <c r="G27" s="48"/>
    </row>
  </sheetData>
  <sheetProtection/>
  <mergeCells count="17">
    <mergeCell ref="A2:G2"/>
    <mergeCell ref="A24:D24"/>
    <mergeCell ref="D25:G25"/>
    <mergeCell ref="C4:C5"/>
    <mergeCell ref="B4:B5"/>
    <mergeCell ref="A4:A5"/>
    <mergeCell ref="C6:C10"/>
    <mergeCell ref="B6:B10"/>
    <mergeCell ref="A6:A10"/>
    <mergeCell ref="A26:D26"/>
    <mergeCell ref="E26:G26"/>
    <mergeCell ref="A12:A16"/>
    <mergeCell ref="B12:B16"/>
    <mergeCell ref="C12:C16"/>
    <mergeCell ref="A19:A22"/>
    <mergeCell ref="B19:B22"/>
    <mergeCell ref="C19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20" sqref="I20"/>
    </sheetView>
  </sheetViews>
  <sheetFormatPr defaultColWidth="18.7109375" defaultRowHeight="19.5" customHeight="1"/>
  <cols>
    <col min="1" max="1" width="5.421875" style="10" customWidth="1"/>
    <col min="2" max="2" width="7.421875" style="10" customWidth="1"/>
    <col min="3" max="3" width="19.28125" style="10" customWidth="1"/>
    <col min="4" max="4" width="22.7109375" style="10" customWidth="1"/>
    <col min="5" max="5" width="9.7109375" style="11" customWidth="1"/>
    <col min="6" max="6" width="11.140625" style="10" customWidth="1"/>
    <col min="7" max="7" width="11.28125" style="10" customWidth="1"/>
    <col min="8" max="16384" width="18.7109375" style="10" customWidth="1"/>
  </cols>
  <sheetData>
    <row r="1" ht="86.25" customHeight="1"/>
    <row r="2" spans="1:7" ht="27" customHeight="1" thickBot="1">
      <c r="A2" s="95" t="s">
        <v>44</v>
      </c>
      <c r="B2" s="95"/>
      <c r="C2" s="95"/>
      <c r="D2" s="95"/>
      <c r="E2" s="95"/>
      <c r="F2" s="95"/>
      <c r="G2" s="95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8" s="25" customFormat="1" ht="24.75" customHeight="1">
      <c r="A4" s="103">
        <v>1</v>
      </c>
      <c r="B4" s="105" t="s">
        <v>19</v>
      </c>
      <c r="C4" s="89" t="s">
        <v>87</v>
      </c>
      <c r="D4" s="19" t="s">
        <v>20</v>
      </c>
      <c r="E4" s="20">
        <v>0.12</v>
      </c>
      <c r="F4" s="21">
        <v>80000</v>
      </c>
      <c r="G4" s="22">
        <f aca="true" t="shared" si="0" ref="G4:G11">E4*F4</f>
        <v>9600</v>
      </c>
      <c r="H4" s="23"/>
    </row>
    <row r="5" spans="1:8" s="25" customFormat="1" ht="24.75" customHeight="1">
      <c r="A5" s="104"/>
      <c r="B5" s="106"/>
      <c r="C5" s="90"/>
      <c r="D5" s="26" t="s">
        <v>92</v>
      </c>
      <c r="E5" s="58">
        <v>0.003</v>
      </c>
      <c r="F5" s="27">
        <v>180000</v>
      </c>
      <c r="G5" s="28">
        <f t="shared" si="0"/>
        <v>540</v>
      </c>
      <c r="H5" s="23"/>
    </row>
    <row r="6" spans="1:8" s="25" customFormat="1" ht="24.75" customHeight="1">
      <c r="A6" s="107">
        <v>2</v>
      </c>
      <c r="B6" s="108" t="s">
        <v>21</v>
      </c>
      <c r="C6" s="91" t="s">
        <v>54</v>
      </c>
      <c r="D6" s="29" t="s">
        <v>22</v>
      </c>
      <c r="E6" s="31">
        <v>0.03</v>
      </c>
      <c r="F6" s="30">
        <v>130000</v>
      </c>
      <c r="G6" s="28">
        <f t="shared" si="0"/>
        <v>3900</v>
      </c>
      <c r="H6" s="23"/>
    </row>
    <row r="7" spans="1:8" s="25" customFormat="1" ht="24.75" customHeight="1">
      <c r="A7" s="98"/>
      <c r="B7" s="99"/>
      <c r="C7" s="109"/>
      <c r="D7" s="29" t="s">
        <v>74</v>
      </c>
      <c r="E7" s="31">
        <v>0.06</v>
      </c>
      <c r="F7" s="30">
        <v>26000</v>
      </c>
      <c r="G7" s="28">
        <f t="shared" si="0"/>
        <v>1560</v>
      </c>
      <c r="H7" s="23"/>
    </row>
    <row r="8" spans="1:8" s="25" customFormat="1" ht="26.25" customHeight="1">
      <c r="A8" s="49">
        <v>3</v>
      </c>
      <c r="B8" s="74" t="s">
        <v>24</v>
      </c>
      <c r="C8" s="50" t="s">
        <v>47</v>
      </c>
      <c r="D8" s="29" t="s">
        <v>46</v>
      </c>
      <c r="E8" s="56">
        <v>0.07</v>
      </c>
      <c r="F8" s="30">
        <v>28000</v>
      </c>
      <c r="G8" s="28">
        <f t="shared" si="0"/>
        <v>1960.0000000000002</v>
      </c>
      <c r="H8" s="23"/>
    </row>
    <row r="9" spans="1:8" s="25" customFormat="1" ht="26.25" customHeight="1">
      <c r="A9" s="107">
        <v>4</v>
      </c>
      <c r="B9" s="108" t="s">
        <v>25</v>
      </c>
      <c r="C9" s="108" t="s">
        <v>70</v>
      </c>
      <c r="D9" s="29" t="s">
        <v>58</v>
      </c>
      <c r="E9" s="31">
        <v>0.022</v>
      </c>
      <c r="F9" s="30">
        <v>25000</v>
      </c>
      <c r="G9" s="28">
        <f t="shared" si="0"/>
        <v>550</v>
      </c>
      <c r="H9" s="23"/>
    </row>
    <row r="10" spans="1:9" s="25" customFormat="1" ht="24.75" customHeight="1">
      <c r="A10" s="104"/>
      <c r="B10" s="106"/>
      <c r="C10" s="106"/>
      <c r="D10" s="29" t="s">
        <v>51</v>
      </c>
      <c r="E10" s="55">
        <v>0.0013</v>
      </c>
      <c r="F10" s="30">
        <v>130000</v>
      </c>
      <c r="G10" s="28">
        <f t="shared" si="0"/>
        <v>169</v>
      </c>
      <c r="H10" s="23"/>
      <c r="I10" s="32"/>
    </row>
    <row r="11" spans="1:9" s="25" customFormat="1" ht="24.75" customHeight="1">
      <c r="A11" s="33">
        <v>5</v>
      </c>
      <c r="B11" s="29"/>
      <c r="C11" s="29" t="s">
        <v>26</v>
      </c>
      <c r="D11" s="29" t="s">
        <v>27</v>
      </c>
      <c r="E11" s="34">
        <v>0.12</v>
      </c>
      <c r="F11" s="30">
        <v>20000</v>
      </c>
      <c r="G11" s="28">
        <f t="shared" si="0"/>
        <v>2400</v>
      </c>
      <c r="H11" s="23"/>
      <c r="I11" s="32"/>
    </row>
    <row r="12" spans="1:9" s="25" customFormat="1" ht="54" customHeight="1">
      <c r="A12" s="33">
        <v>6</v>
      </c>
      <c r="B12" s="29"/>
      <c r="C12" s="29" t="s">
        <v>28</v>
      </c>
      <c r="D12" s="35" t="s">
        <v>63</v>
      </c>
      <c r="E12" s="34"/>
      <c r="F12" s="30"/>
      <c r="G12" s="28">
        <v>1000</v>
      </c>
      <c r="H12" s="23"/>
      <c r="I12" s="32"/>
    </row>
    <row r="13" spans="1:8" s="25" customFormat="1" ht="24.75" customHeight="1">
      <c r="A13" s="100">
        <v>7</v>
      </c>
      <c r="B13" s="101"/>
      <c r="C13" s="102" t="s">
        <v>29</v>
      </c>
      <c r="D13" s="29" t="s">
        <v>30</v>
      </c>
      <c r="E13" s="34"/>
      <c r="F13" s="30"/>
      <c r="G13" s="28">
        <v>3000</v>
      </c>
      <c r="H13" s="23"/>
    </row>
    <row r="14" spans="1:8" s="25" customFormat="1" ht="24.75" customHeight="1">
      <c r="A14" s="100"/>
      <c r="B14" s="101"/>
      <c r="C14" s="102"/>
      <c r="D14" s="29" t="s">
        <v>31</v>
      </c>
      <c r="E14" s="34"/>
      <c r="F14" s="30"/>
      <c r="G14" s="28">
        <v>600</v>
      </c>
      <c r="H14" s="23"/>
    </row>
    <row r="15" spans="1:8" s="25" customFormat="1" ht="26.25" customHeight="1">
      <c r="A15" s="100"/>
      <c r="B15" s="101"/>
      <c r="C15" s="102"/>
      <c r="D15" s="29" t="s">
        <v>32</v>
      </c>
      <c r="E15" s="34"/>
      <c r="F15" s="30"/>
      <c r="G15" s="28">
        <v>1000</v>
      </c>
      <c r="H15" s="23"/>
    </row>
    <row r="16" spans="1:8" s="25" customFormat="1" ht="39.75" customHeight="1">
      <c r="A16" s="100"/>
      <c r="B16" s="101"/>
      <c r="C16" s="102"/>
      <c r="D16" s="35" t="s">
        <v>33</v>
      </c>
      <c r="E16" s="34"/>
      <c r="F16" s="30"/>
      <c r="G16" s="28">
        <v>300</v>
      </c>
      <c r="H16" s="23"/>
    </row>
    <row r="17" spans="1:8" s="25" customFormat="1" ht="30" customHeight="1">
      <c r="A17" s="36">
        <v>8</v>
      </c>
      <c r="B17" s="37"/>
      <c r="C17" s="37" t="s">
        <v>34</v>
      </c>
      <c r="D17" s="37" t="s">
        <v>35</v>
      </c>
      <c r="E17" s="38"/>
      <c r="F17" s="39"/>
      <c r="G17" s="40">
        <v>500</v>
      </c>
      <c r="H17" s="23"/>
    </row>
    <row r="18" spans="1:7" s="25" customFormat="1" ht="30" customHeight="1" thickBot="1">
      <c r="A18" s="96" t="s">
        <v>36</v>
      </c>
      <c r="B18" s="97"/>
      <c r="C18" s="97"/>
      <c r="D18" s="97"/>
      <c r="E18" s="41"/>
      <c r="F18" s="41"/>
      <c r="G18" s="42">
        <v>27000</v>
      </c>
    </row>
    <row r="19" spans="1:7" ht="30" customHeight="1" thickTop="1">
      <c r="A19" s="43"/>
      <c r="B19" s="44"/>
      <c r="C19" s="43"/>
      <c r="D19" s="86" t="s">
        <v>64</v>
      </c>
      <c r="E19" s="86"/>
      <c r="F19" s="86"/>
      <c r="G19" s="86"/>
    </row>
    <row r="20" spans="1:7" ht="42.75" customHeight="1">
      <c r="A20" s="87" t="s">
        <v>65</v>
      </c>
      <c r="B20" s="87"/>
      <c r="C20" s="87"/>
      <c r="D20" s="87"/>
      <c r="E20" s="88" t="s">
        <v>66</v>
      </c>
      <c r="F20" s="88"/>
      <c r="G20" s="88"/>
    </row>
    <row r="21" spans="1:7" ht="26.25" customHeight="1">
      <c r="A21" s="45"/>
      <c r="B21" s="45"/>
      <c r="C21" s="45"/>
      <c r="D21" s="45"/>
      <c r="E21" s="46"/>
      <c r="F21" s="47"/>
      <c r="G21" s="48"/>
    </row>
  </sheetData>
  <sheetProtection/>
  <mergeCells count="17">
    <mergeCell ref="A2:G2"/>
    <mergeCell ref="A18:D18"/>
    <mergeCell ref="A9:A10"/>
    <mergeCell ref="B9:B10"/>
    <mergeCell ref="A13:A16"/>
    <mergeCell ref="B13:B16"/>
    <mergeCell ref="C9:C10"/>
    <mergeCell ref="C6:C7"/>
    <mergeCell ref="C4:C5"/>
    <mergeCell ref="B4:B5"/>
    <mergeCell ref="A4:A5"/>
    <mergeCell ref="D19:G19"/>
    <mergeCell ref="A20:D20"/>
    <mergeCell ref="E20:G20"/>
    <mergeCell ref="B6:B7"/>
    <mergeCell ref="A6:A7"/>
    <mergeCell ref="C13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J6" sqref="J6"/>
    </sheetView>
  </sheetViews>
  <sheetFormatPr defaultColWidth="18.7109375" defaultRowHeight="19.5" customHeight="1"/>
  <cols>
    <col min="1" max="1" width="5.421875" style="10" customWidth="1"/>
    <col min="2" max="2" width="7.00390625" style="10" customWidth="1"/>
    <col min="3" max="3" width="19.57421875" style="10" customWidth="1"/>
    <col min="4" max="4" width="22.140625" style="10" customWidth="1"/>
    <col min="5" max="5" width="9.7109375" style="11" customWidth="1"/>
    <col min="6" max="6" width="11.57421875" style="10" customWidth="1"/>
    <col min="7" max="7" width="11.28125" style="10" customWidth="1"/>
    <col min="8" max="16384" width="18.7109375" style="10" customWidth="1"/>
  </cols>
  <sheetData>
    <row r="1" ht="86.25" customHeight="1"/>
    <row r="2" spans="1:7" ht="31.5" customHeight="1" thickBot="1">
      <c r="A2" s="95" t="s">
        <v>45</v>
      </c>
      <c r="B2" s="95"/>
      <c r="C2" s="95"/>
      <c r="D2" s="95"/>
      <c r="E2" s="95"/>
      <c r="F2" s="95"/>
      <c r="G2" s="95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8" s="25" customFormat="1" ht="24.75" customHeight="1">
      <c r="A4" s="103">
        <v>1</v>
      </c>
      <c r="B4" s="105" t="s">
        <v>19</v>
      </c>
      <c r="C4" s="89" t="s">
        <v>53</v>
      </c>
      <c r="D4" s="19" t="s">
        <v>22</v>
      </c>
      <c r="E4" s="20">
        <v>0.088</v>
      </c>
      <c r="F4" s="21">
        <v>130000</v>
      </c>
      <c r="G4" s="22">
        <f aca="true" t="shared" si="0" ref="G4:G10">E4*F4</f>
        <v>11440</v>
      </c>
      <c r="H4" s="23"/>
    </row>
    <row r="5" spans="1:8" s="25" customFormat="1" ht="24.75" customHeight="1">
      <c r="A5" s="104"/>
      <c r="B5" s="106"/>
      <c r="C5" s="90"/>
      <c r="D5" s="26" t="s">
        <v>69</v>
      </c>
      <c r="E5" s="58">
        <v>0.009</v>
      </c>
      <c r="F5" s="27">
        <v>30000</v>
      </c>
      <c r="G5" s="28">
        <f t="shared" si="0"/>
        <v>270</v>
      </c>
      <c r="H5" s="23"/>
    </row>
    <row r="6" spans="1:8" s="25" customFormat="1" ht="24.75" customHeight="1">
      <c r="A6" s="49">
        <v>2</v>
      </c>
      <c r="B6" s="78" t="s">
        <v>21</v>
      </c>
      <c r="C6" s="50" t="s">
        <v>93</v>
      </c>
      <c r="D6" s="29" t="s">
        <v>40</v>
      </c>
      <c r="E6" s="73">
        <v>1</v>
      </c>
      <c r="F6" s="30">
        <v>3500</v>
      </c>
      <c r="G6" s="28">
        <f t="shared" si="0"/>
        <v>3500</v>
      </c>
      <c r="H6" s="23"/>
    </row>
    <row r="7" spans="1:8" s="25" customFormat="1" ht="26.25" customHeight="1">
      <c r="A7" s="51">
        <v>3</v>
      </c>
      <c r="B7" s="53" t="s">
        <v>24</v>
      </c>
      <c r="C7" s="54" t="s">
        <v>37</v>
      </c>
      <c r="D7" s="29" t="s">
        <v>61</v>
      </c>
      <c r="E7" s="56">
        <v>0.075</v>
      </c>
      <c r="F7" s="30">
        <v>30000</v>
      </c>
      <c r="G7" s="28">
        <f t="shared" si="0"/>
        <v>2250</v>
      </c>
      <c r="H7" s="23"/>
    </row>
    <row r="8" spans="1:8" s="25" customFormat="1" ht="26.25" customHeight="1">
      <c r="A8" s="107">
        <v>4</v>
      </c>
      <c r="B8" s="108" t="s">
        <v>25</v>
      </c>
      <c r="C8" s="91" t="s">
        <v>72</v>
      </c>
      <c r="D8" s="29" t="s">
        <v>50</v>
      </c>
      <c r="E8" s="31">
        <v>0.023</v>
      </c>
      <c r="F8" s="30">
        <v>25000</v>
      </c>
      <c r="G8" s="28">
        <f t="shared" si="0"/>
        <v>575</v>
      </c>
      <c r="H8" s="23"/>
    </row>
    <row r="9" spans="1:9" s="25" customFormat="1" ht="24.75" customHeight="1">
      <c r="A9" s="104"/>
      <c r="B9" s="106"/>
      <c r="C9" s="106"/>
      <c r="D9" s="29" t="s">
        <v>22</v>
      </c>
      <c r="E9" s="55">
        <v>0.0013</v>
      </c>
      <c r="F9" s="30">
        <v>130000</v>
      </c>
      <c r="G9" s="28">
        <f t="shared" si="0"/>
        <v>169</v>
      </c>
      <c r="H9" s="23"/>
      <c r="I9" s="32"/>
    </row>
    <row r="10" spans="1:9" s="25" customFormat="1" ht="24.75" customHeight="1">
      <c r="A10" s="33">
        <v>5</v>
      </c>
      <c r="B10" s="29"/>
      <c r="C10" s="29" t="s">
        <v>26</v>
      </c>
      <c r="D10" s="29" t="s">
        <v>27</v>
      </c>
      <c r="E10" s="34">
        <v>0.12</v>
      </c>
      <c r="F10" s="30">
        <v>20000</v>
      </c>
      <c r="G10" s="28">
        <f t="shared" si="0"/>
        <v>2400</v>
      </c>
      <c r="H10" s="23"/>
      <c r="I10" s="32"/>
    </row>
    <row r="11" spans="1:9" s="25" customFormat="1" ht="54" customHeight="1">
      <c r="A11" s="33">
        <v>6</v>
      </c>
      <c r="B11" s="29"/>
      <c r="C11" s="29" t="s">
        <v>28</v>
      </c>
      <c r="D11" s="35" t="s">
        <v>63</v>
      </c>
      <c r="E11" s="34"/>
      <c r="F11" s="30"/>
      <c r="G11" s="28">
        <v>1000</v>
      </c>
      <c r="H11" s="23"/>
      <c r="I11" s="32"/>
    </row>
    <row r="12" spans="1:8" s="25" customFormat="1" ht="24.75" customHeight="1">
      <c r="A12" s="100">
        <v>7</v>
      </c>
      <c r="B12" s="101"/>
      <c r="C12" s="102" t="s">
        <v>29</v>
      </c>
      <c r="D12" s="29" t="s">
        <v>30</v>
      </c>
      <c r="E12" s="34"/>
      <c r="F12" s="30"/>
      <c r="G12" s="28">
        <v>3000</v>
      </c>
      <c r="H12" s="23"/>
    </row>
    <row r="13" spans="1:8" s="25" customFormat="1" ht="24.75" customHeight="1">
      <c r="A13" s="100"/>
      <c r="B13" s="101"/>
      <c r="C13" s="102"/>
      <c r="D13" s="29" t="s">
        <v>31</v>
      </c>
      <c r="E13" s="34"/>
      <c r="F13" s="30"/>
      <c r="G13" s="28">
        <v>600</v>
      </c>
      <c r="H13" s="23"/>
    </row>
    <row r="14" spans="1:8" s="25" customFormat="1" ht="42.75" customHeight="1">
      <c r="A14" s="100"/>
      <c r="B14" s="101"/>
      <c r="C14" s="102"/>
      <c r="D14" s="29" t="s">
        <v>32</v>
      </c>
      <c r="E14" s="34"/>
      <c r="F14" s="30"/>
      <c r="G14" s="28">
        <v>1000</v>
      </c>
      <c r="H14" s="23"/>
    </row>
    <row r="15" spans="1:8" s="25" customFormat="1" ht="39.75" customHeight="1">
      <c r="A15" s="100"/>
      <c r="B15" s="101"/>
      <c r="C15" s="102"/>
      <c r="D15" s="35" t="s">
        <v>33</v>
      </c>
      <c r="E15" s="34"/>
      <c r="F15" s="30"/>
      <c r="G15" s="28">
        <v>300</v>
      </c>
      <c r="H15" s="23"/>
    </row>
    <row r="16" spans="1:8" s="25" customFormat="1" ht="30" customHeight="1">
      <c r="A16" s="36">
        <v>8</v>
      </c>
      <c r="B16" s="37"/>
      <c r="C16" s="37" t="s">
        <v>34</v>
      </c>
      <c r="D16" s="37" t="s">
        <v>35</v>
      </c>
      <c r="E16" s="38"/>
      <c r="F16" s="39"/>
      <c r="G16" s="40">
        <v>500</v>
      </c>
      <c r="H16" s="23"/>
    </row>
    <row r="17" spans="1:7" s="25" customFormat="1" ht="30" customHeight="1" thickBot="1">
      <c r="A17" s="96" t="s">
        <v>36</v>
      </c>
      <c r="B17" s="97"/>
      <c r="C17" s="97"/>
      <c r="D17" s="97"/>
      <c r="E17" s="41"/>
      <c r="F17" s="41"/>
      <c r="G17" s="42">
        <v>27000</v>
      </c>
    </row>
    <row r="18" spans="1:7" ht="30" customHeight="1" thickTop="1">
      <c r="A18" s="43"/>
      <c r="B18" s="44"/>
      <c r="C18" s="43"/>
      <c r="D18" s="86" t="s">
        <v>64</v>
      </c>
      <c r="E18" s="86"/>
      <c r="F18" s="86"/>
      <c r="G18" s="86"/>
    </row>
    <row r="19" spans="1:7" ht="45" customHeight="1">
      <c r="A19" s="87" t="s">
        <v>65</v>
      </c>
      <c r="B19" s="87"/>
      <c r="C19" s="87"/>
      <c r="D19" s="87"/>
      <c r="E19" s="88" t="s">
        <v>66</v>
      </c>
      <c r="F19" s="88"/>
      <c r="G19" s="88"/>
    </row>
    <row r="20" spans="1:7" ht="26.25" customHeight="1">
      <c r="A20" s="45"/>
      <c r="B20" s="45"/>
      <c r="C20" s="45"/>
      <c r="D20" s="45"/>
      <c r="E20" s="46"/>
      <c r="F20" s="47"/>
      <c r="G20" s="48"/>
    </row>
  </sheetData>
  <sheetProtection/>
  <mergeCells count="14">
    <mergeCell ref="C12:C15"/>
    <mergeCell ref="A4:A5"/>
    <mergeCell ref="A19:D19"/>
    <mergeCell ref="E19:G19"/>
    <mergeCell ref="A2:G2"/>
    <mergeCell ref="A17:D17"/>
    <mergeCell ref="A8:A9"/>
    <mergeCell ref="C4:C5"/>
    <mergeCell ref="D18:G18"/>
    <mergeCell ref="B4:B5"/>
    <mergeCell ref="B8:B9"/>
    <mergeCell ref="C8:C9"/>
    <mergeCell ref="A12:A15"/>
    <mergeCell ref="B12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2023-11-03T08:33:52Z</cp:lastPrinted>
  <dcterms:created xsi:type="dcterms:W3CDTF">2003-01-04T23:37:40Z</dcterms:created>
  <dcterms:modified xsi:type="dcterms:W3CDTF">2023-11-03T08:34:49Z</dcterms:modified>
  <cp:category/>
  <cp:version/>
  <cp:contentType/>
  <cp:contentStatus/>
</cp:coreProperties>
</file>